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9060" yWindow="1380" windowWidth="16980" windowHeight="8745"/>
  </bookViews>
  <sheets>
    <sheet name="Sheet2" sheetId="2" r:id="rId1"/>
    <sheet name="Sheet3" sheetId="3" r:id="rId2"/>
  </sheets>
  <definedNames>
    <definedName name="_xlnm._FilterDatabase" localSheetId="0" hidden="1">Sheet2!$A$2:$I$2</definedName>
  </definedNames>
  <calcPr calcId="144525"/>
</workbook>
</file>

<file path=xl/calcChain.xml><?xml version="1.0" encoding="utf-8"?>
<calcChain xmlns="http://schemas.openxmlformats.org/spreadsheetml/2006/main">
  <c r="I3" i="2" l="1"/>
  <c r="J3" i="2" s="1"/>
  <c r="I4" i="2"/>
  <c r="J4" i="2" s="1"/>
  <c r="I7" i="2"/>
  <c r="J7" i="2" s="1"/>
  <c r="I9" i="2"/>
  <c r="J9" i="2" s="1"/>
  <c r="I6" i="2"/>
  <c r="J6" i="2" s="1"/>
  <c r="I8" i="2"/>
  <c r="J8" i="2" s="1"/>
  <c r="I10" i="2"/>
  <c r="J10" i="2" s="1"/>
  <c r="I11" i="2"/>
  <c r="J11" i="2" s="1"/>
  <c r="I12" i="2"/>
  <c r="J12" i="2" s="1"/>
  <c r="I17" i="2"/>
  <c r="J17" i="2" s="1"/>
  <c r="I14" i="2"/>
  <c r="J14" i="2" s="1"/>
  <c r="I13" i="2"/>
  <c r="J13" i="2" s="1"/>
  <c r="I15" i="2"/>
  <c r="J15" i="2" s="1"/>
  <c r="I16" i="2"/>
  <c r="J16" i="2" s="1"/>
  <c r="I5" i="2"/>
  <c r="J5" i="2" s="1"/>
</calcChain>
</file>

<file path=xl/sharedStrings.xml><?xml version="1.0" encoding="utf-8"?>
<sst xmlns="http://schemas.openxmlformats.org/spreadsheetml/2006/main" count="71" uniqueCount="44">
  <si>
    <t>姓名</t>
    <phoneticPr fontId="1" type="noConversion"/>
  </si>
  <si>
    <t>考生编号</t>
    <phoneticPr fontId="1" type="noConversion"/>
  </si>
  <si>
    <t>专业笔试成绩</t>
    <phoneticPr fontId="1" type="noConversion"/>
  </si>
  <si>
    <t>复试成绩</t>
    <phoneticPr fontId="1" type="noConversion"/>
  </si>
  <si>
    <t>面试成绩</t>
    <phoneticPr fontId="1" type="noConversion"/>
  </si>
  <si>
    <t>专业名称</t>
    <phoneticPr fontId="1" type="noConversion"/>
  </si>
  <si>
    <t>录取总成绩</t>
    <phoneticPr fontId="1" type="noConversion"/>
  </si>
  <si>
    <t>初试总分</t>
    <phoneticPr fontId="1" type="noConversion"/>
  </si>
  <si>
    <t>学位类别</t>
    <phoneticPr fontId="1" type="noConversion"/>
  </si>
  <si>
    <t>学术</t>
    <phoneticPr fontId="1" type="noConversion"/>
  </si>
  <si>
    <t>力学</t>
    <phoneticPr fontId="1" type="noConversion"/>
  </si>
  <si>
    <t>应用数学</t>
    <phoneticPr fontId="1" type="noConversion"/>
  </si>
  <si>
    <t>曾雨培</t>
  </si>
  <si>
    <t>刘超</t>
  </si>
  <si>
    <t>齐文涛</t>
  </si>
  <si>
    <t>王海明</t>
  </si>
  <si>
    <t>王朔</t>
  </si>
  <si>
    <t>郑庆胜</t>
  </si>
  <si>
    <t>赵天阳</t>
  </si>
  <si>
    <t>王朋飞</t>
  </si>
  <si>
    <t>张一帆</t>
  </si>
  <si>
    <t>陈祯羽</t>
  </si>
  <si>
    <t>敬鲁晶</t>
  </si>
  <si>
    <t>刘雅新</t>
  </si>
  <si>
    <t>姜瑶瑶</t>
  </si>
  <si>
    <t>颜丹丹</t>
  </si>
  <si>
    <t>庞梦真</t>
  </si>
  <si>
    <t>101419370208273</t>
  </si>
  <si>
    <t>102909210308505</t>
  </si>
  <si>
    <t>114139620805136</t>
  </si>
  <si>
    <t>102869531118408</t>
  </si>
  <si>
    <t>104229510912482</t>
  </si>
  <si>
    <t>102139010001471</t>
  </si>
  <si>
    <t>102879210103579</t>
  </si>
  <si>
    <t>105589760100494</t>
  </si>
  <si>
    <t>104299560002350</t>
    <phoneticPr fontId="1" type="noConversion"/>
  </si>
  <si>
    <t>104259540006573</t>
  </si>
  <si>
    <t>104239371511052</t>
  </si>
  <si>
    <t>104239375203465</t>
  </si>
  <si>
    <t>102869370114537</t>
  </si>
  <si>
    <t>107189370811644</t>
  </si>
  <si>
    <t>104239371310580</t>
  </si>
  <si>
    <t>英语听说能力</t>
    <phoneticPr fontId="1" type="noConversion"/>
  </si>
  <si>
    <t>理学院2019年硕士生复试成绩表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</si>
</sst>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quotePrefix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0"/>
  <sheetViews>
    <sheetView tabSelected="1" workbookViewId="0">
      <selection activeCell="D9" sqref="D9"/>
    </sheetView>
  </sheetViews>
  <sheetFormatPr defaultRowHeight="14.25" x14ac:dyDescent="0.15"/>
  <cols>
    <col min="1" max="1" width="10.25" bestFit="1" customWidth="1"/>
    <col min="2" max="2" width="12.125" customWidth="1"/>
    <col min="3" max="3" width="11.5" customWidth="1"/>
    <col min="4" max="4" width="14.625" style="1" customWidth="1"/>
    <col min="5" max="5" width="9.625" customWidth="1"/>
    <col min="6" max="6" width="14.625" customWidth="1"/>
    <col min="7" max="7" width="14.875" style="17" customWidth="1"/>
    <col min="8" max="8" width="10.25" style="17" customWidth="1"/>
    <col min="9" max="9" width="11.25" style="17" customWidth="1"/>
    <col min="10" max="10" width="12.5" style="17" customWidth="1"/>
  </cols>
  <sheetData>
    <row r="1" spans="1:15" ht="47.25" customHeight="1" x14ac:dyDescent="0.15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7"/>
      <c r="L1" s="7"/>
      <c r="M1" s="7"/>
      <c r="N1" s="7"/>
      <c r="O1" s="7"/>
    </row>
    <row r="2" spans="1:15" s="2" customFormat="1" ht="35.1" customHeight="1" x14ac:dyDescent="0.15">
      <c r="A2" s="3" t="s">
        <v>5</v>
      </c>
      <c r="B2" s="3" t="s">
        <v>8</v>
      </c>
      <c r="C2" s="3" t="s">
        <v>0</v>
      </c>
      <c r="D2" s="3" t="s">
        <v>1</v>
      </c>
      <c r="E2" s="4" t="s">
        <v>7</v>
      </c>
      <c r="F2" s="4" t="s">
        <v>2</v>
      </c>
      <c r="G2" s="4" t="s">
        <v>42</v>
      </c>
      <c r="H2" s="4" t="s">
        <v>4</v>
      </c>
      <c r="I2" s="4" t="s">
        <v>3</v>
      </c>
      <c r="J2" s="4" t="s">
        <v>6</v>
      </c>
    </row>
    <row r="3" spans="1:15" ht="30" customHeight="1" x14ac:dyDescent="0.15">
      <c r="A3" s="24" t="s">
        <v>10</v>
      </c>
      <c r="B3" s="13" t="s">
        <v>9</v>
      </c>
      <c r="C3" s="9" t="s">
        <v>13</v>
      </c>
      <c r="D3" s="9" t="s">
        <v>28</v>
      </c>
      <c r="E3" s="9">
        <v>315</v>
      </c>
      <c r="F3" s="21">
        <v>89</v>
      </c>
      <c r="G3" s="22">
        <v>22.8</v>
      </c>
      <c r="H3" s="22">
        <v>87</v>
      </c>
      <c r="I3" s="22">
        <f t="shared" ref="I3:I17" si="0">F3*0.5+H3*0.5</f>
        <v>88</v>
      </c>
      <c r="J3" s="22">
        <f t="shared" ref="J3:J17" si="1">(E3/500)*100*0.6+I3*0.4</f>
        <v>73</v>
      </c>
    </row>
    <row r="4" spans="1:15" ht="30" customHeight="1" x14ac:dyDescent="0.15">
      <c r="A4" s="24" t="s">
        <v>10</v>
      </c>
      <c r="B4" s="13" t="s">
        <v>9</v>
      </c>
      <c r="C4" s="9" t="s">
        <v>14</v>
      </c>
      <c r="D4" s="9" t="s">
        <v>29</v>
      </c>
      <c r="E4" s="9">
        <v>306</v>
      </c>
      <c r="F4" s="21">
        <v>85</v>
      </c>
      <c r="G4" s="22">
        <v>25.1</v>
      </c>
      <c r="H4" s="22">
        <v>86.2</v>
      </c>
      <c r="I4" s="22">
        <f t="shared" si="0"/>
        <v>85.6</v>
      </c>
      <c r="J4" s="22">
        <f t="shared" si="1"/>
        <v>70.960000000000008</v>
      </c>
    </row>
    <row r="5" spans="1:15" ht="30" customHeight="1" x14ac:dyDescent="0.15">
      <c r="A5" s="24" t="s">
        <v>10</v>
      </c>
      <c r="B5" s="13" t="s">
        <v>9</v>
      </c>
      <c r="C5" s="9" t="s">
        <v>12</v>
      </c>
      <c r="D5" s="9" t="s">
        <v>27</v>
      </c>
      <c r="E5" s="9">
        <v>322</v>
      </c>
      <c r="F5" s="21">
        <v>78</v>
      </c>
      <c r="G5" s="22">
        <v>24.6</v>
      </c>
      <c r="H5" s="22">
        <v>82.8</v>
      </c>
      <c r="I5" s="22">
        <f t="shared" si="0"/>
        <v>80.400000000000006</v>
      </c>
      <c r="J5" s="22">
        <f t="shared" si="1"/>
        <v>70.800000000000011</v>
      </c>
    </row>
    <row r="6" spans="1:15" ht="30" customHeight="1" x14ac:dyDescent="0.15">
      <c r="A6" s="24" t="s">
        <v>10</v>
      </c>
      <c r="B6" s="13" t="s">
        <v>9</v>
      </c>
      <c r="C6" s="9" t="s">
        <v>17</v>
      </c>
      <c r="D6" s="9" t="s">
        <v>32</v>
      </c>
      <c r="E6" s="9">
        <v>289</v>
      </c>
      <c r="F6" s="21">
        <v>92</v>
      </c>
      <c r="G6" s="22">
        <v>25</v>
      </c>
      <c r="H6" s="22">
        <v>86.2</v>
      </c>
      <c r="I6" s="22">
        <f t="shared" si="0"/>
        <v>89.1</v>
      </c>
      <c r="J6" s="22">
        <f t="shared" si="1"/>
        <v>70.319999999999993</v>
      </c>
    </row>
    <row r="7" spans="1:15" ht="30" customHeight="1" x14ac:dyDescent="0.15">
      <c r="A7" s="24" t="s">
        <v>10</v>
      </c>
      <c r="B7" s="13" t="s">
        <v>9</v>
      </c>
      <c r="C7" s="9" t="s">
        <v>15</v>
      </c>
      <c r="D7" s="9" t="s">
        <v>30</v>
      </c>
      <c r="E7" s="9">
        <v>294</v>
      </c>
      <c r="F7" s="21">
        <v>91</v>
      </c>
      <c r="G7" s="22">
        <v>23.7</v>
      </c>
      <c r="H7" s="22">
        <v>81.8</v>
      </c>
      <c r="I7" s="22">
        <f t="shared" si="0"/>
        <v>86.4</v>
      </c>
      <c r="J7" s="22">
        <f t="shared" si="1"/>
        <v>69.84</v>
      </c>
    </row>
    <row r="8" spans="1:15" ht="30" customHeight="1" x14ac:dyDescent="0.15">
      <c r="A8" s="24" t="s">
        <v>10</v>
      </c>
      <c r="B8" s="13" t="s">
        <v>9</v>
      </c>
      <c r="C8" s="9" t="s">
        <v>18</v>
      </c>
      <c r="D8" s="9" t="s">
        <v>33</v>
      </c>
      <c r="E8" s="9">
        <v>285</v>
      </c>
      <c r="F8" s="21">
        <v>72</v>
      </c>
      <c r="G8" s="22">
        <v>24.6</v>
      </c>
      <c r="H8" s="22">
        <v>89.4</v>
      </c>
      <c r="I8" s="22">
        <f t="shared" si="0"/>
        <v>80.7</v>
      </c>
      <c r="J8" s="22">
        <f t="shared" si="1"/>
        <v>66.47999999999999</v>
      </c>
    </row>
    <row r="9" spans="1:15" ht="30" customHeight="1" x14ac:dyDescent="0.15">
      <c r="A9" s="24" t="s">
        <v>10</v>
      </c>
      <c r="B9" s="13" t="s">
        <v>9</v>
      </c>
      <c r="C9" s="9" t="s">
        <v>16</v>
      </c>
      <c r="D9" s="9" t="s">
        <v>31</v>
      </c>
      <c r="E9" s="9">
        <v>292</v>
      </c>
      <c r="F9" s="21">
        <v>71</v>
      </c>
      <c r="G9" s="22">
        <v>24.9</v>
      </c>
      <c r="H9" s="22">
        <v>83.8</v>
      </c>
      <c r="I9" s="22">
        <f t="shared" si="0"/>
        <v>77.400000000000006</v>
      </c>
      <c r="J9" s="22">
        <f t="shared" si="1"/>
        <v>66</v>
      </c>
    </row>
    <row r="10" spans="1:15" ht="30" customHeight="1" x14ac:dyDescent="0.15">
      <c r="A10" s="24" t="s">
        <v>10</v>
      </c>
      <c r="B10" s="13" t="s">
        <v>9</v>
      </c>
      <c r="C10" s="9" t="s">
        <v>19</v>
      </c>
      <c r="D10" s="9" t="s">
        <v>34</v>
      </c>
      <c r="E10" s="9">
        <v>267</v>
      </c>
      <c r="F10" s="21">
        <v>49</v>
      </c>
      <c r="G10" s="22">
        <v>25.4</v>
      </c>
      <c r="H10" s="22">
        <v>87</v>
      </c>
      <c r="I10" s="22">
        <f t="shared" si="0"/>
        <v>68</v>
      </c>
      <c r="J10" s="22">
        <f t="shared" si="1"/>
        <v>59.24</v>
      </c>
    </row>
    <row r="11" spans="1:15" ht="30" customHeight="1" x14ac:dyDescent="0.15">
      <c r="A11" s="25" t="s">
        <v>11</v>
      </c>
      <c r="B11" s="13" t="s">
        <v>9</v>
      </c>
      <c r="C11" s="9" t="s">
        <v>20</v>
      </c>
      <c r="D11" s="11" t="s">
        <v>35</v>
      </c>
      <c r="E11" s="9">
        <v>368</v>
      </c>
      <c r="F11" s="21">
        <v>61</v>
      </c>
      <c r="G11" s="22">
        <v>25.8</v>
      </c>
      <c r="H11" s="22">
        <v>87.7</v>
      </c>
      <c r="I11" s="22">
        <f t="shared" si="0"/>
        <v>74.349999999999994</v>
      </c>
      <c r="J11" s="22">
        <f t="shared" si="1"/>
        <v>73.899999999999991</v>
      </c>
    </row>
    <row r="12" spans="1:15" s="12" customFormat="1" ht="30" customHeight="1" x14ac:dyDescent="0.15">
      <c r="A12" s="25" t="s">
        <v>11</v>
      </c>
      <c r="B12" s="14" t="s">
        <v>9</v>
      </c>
      <c r="C12" s="10" t="s">
        <v>21</v>
      </c>
      <c r="D12" s="10" t="s">
        <v>36</v>
      </c>
      <c r="E12" s="10">
        <v>339</v>
      </c>
      <c r="F12" s="23">
        <v>65</v>
      </c>
      <c r="G12" s="22">
        <v>26.5</v>
      </c>
      <c r="H12" s="22">
        <v>90</v>
      </c>
      <c r="I12" s="22">
        <f t="shared" si="0"/>
        <v>77.5</v>
      </c>
      <c r="J12" s="22">
        <f t="shared" si="1"/>
        <v>71.680000000000007</v>
      </c>
    </row>
    <row r="13" spans="1:15" ht="30" customHeight="1" x14ac:dyDescent="0.15">
      <c r="A13" s="24" t="s">
        <v>11</v>
      </c>
      <c r="B13" s="13" t="s">
        <v>9</v>
      </c>
      <c r="C13" s="9" t="s">
        <v>24</v>
      </c>
      <c r="D13" s="9" t="s">
        <v>39</v>
      </c>
      <c r="E13" s="9">
        <v>299</v>
      </c>
      <c r="F13" s="21">
        <v>72</v>
      </c>
      <c r="G13" s="22">
        <v>25.2</v>
      </c>
      <c r="H13" s="22">
        <v>87.6</v>
      </c>
      <c r="I13" s="22">
        <f t="shared" si="0"/>
        <v>79.8</v>
      </c>
      <c r="J13" s="22">
        <f t="shared" si="1"/>
        <v>67.8</v>
      </c>
    </row>
    <row r="14" spans="1:15" ht="30" customHeight="1" x14ac:dyDescent="0.15">
      <c r="A14" s="24" t="s">
        <v>11</v>
      </c>
      <c r="B14" s="13" t="s">
        <v>9</v>
      </c>
      <c r="C14" s="9" t="s">
        <v>23</v>
      </c>
      <c r="D14" s="9" t="s">
        <v>38</v>
      </c>
      <c r="E14" s="9">
        <v>299</v>
      </c>
      <c r="F14" s="21">
        <v>70</v>
      </c>
      <c r="G14" s="22">
        <v>26.7</v>
      </c>
      <c r="H14" s="22">
        <v>89.3</v>
      </c>
      <c r="I14" s="22">
        <f t="shared" si="0"/>
        <v>79.650000000000006</v>
      </c>
      <c r="J14" s="22">
        <f t="shared" si="1"/>
        <v>67.739999999999995</v>
      </c>
    </row>
    <row r="15" spans="1:15" ht="30" customHeight="1" x14ac:dyDescent="0.15">
      <c r="A15" s="24" t="s">
        <v>11</v>
      </c>
      <c r="B15" s="13" t="s">
        <v>9</v>
      </c>
      <c r="C15" s="9" t="s">
        <v>25</v>
      </c>
      <c r="D15" s="9" t="s">
        <v>40</v>
      </c>
      <c r="E15" s="9">
        <v>298</v>
      </c>
      <c r="F15" s="21">
        <v>75</v>
      </c>
      <c r="G15" s="22">
        <v>24.8</v>
      </c>
      <c r="H15" s="22">
        <v>84</v>
      </c>
      <c r="I15" s="22">
        <f t="shared" si="0"/>
        <v>79.5</v>
      </c>
      <c r="J15" s="22">
        <f t="shared" si="1"/>
        <v>67.56</v>
      </c>
    </row>
    <row r="16" spans="1:15" ht="30" customHeight="1" x14ac:dyDescent="0.15">
      <c r="A16" s="24" t="s">
        <v>11</v>
      </c>
      <c r="B16" s="13" t="s">
        <v>9</v>
      </c>
      <c r="C16" s="10" t="s">
        <v>26</v>
      </c>
      <c r="D16" s="10" t="s">
        <v>41</v>
      </c>
      <c r="E16" s="10">
        <v>290</v>
      </c>
      <c r="F16" s="21">
        <v>60</v>
      </c>
      <c r="G16" s="22">
        <v>25.2</v>
      </c>
      <c r="H16" s="22">
        <v>83.8</v>
      </c>
      <c r="I16" s="22">
        <f t="shared" si="0"/>
        <v>71.900000000000006</v>
      </c>
      <c r="J16" s="22">
        <f t="shared" si="1"/>
        <v>63.56</v>
      </c>
    </row>
    <row r="17" spans="1:10" ht="30" customHeight="1" x14ac:dyDescent="0.15">
      <c r="A17" s="24" t="s">
        <v>11</v>
      </c>
      <c r="B17" s="13" t="s">
        <v>9</v>
      </c>
      <c r="C17" s="9" t="s">
        <v>22</v>
      </c>
      <c r="D17" s="9" t="s">
        <v>37</v>
      </c>
      <c r="E17" s="9">
        <v>311</v>
      </c>
      <c r="F17" s="21">
        <v>69</v>
      </c>
      <c r="G17" s="22">
        <v>0</v>
      </c>
      <c r="H17" s="22">
        <v>0</v>
      </c>
      <c r="I17" s="22">
        <f t="shared" si="0"/>
        <v>34.5</v>
      </c>
      <c r="J17" s="22">
        <f t="shared" si="1"/>
        <v>51.120000000000005</v>
      </c>
    </row>
    <row r="18" spans="1:10" x14ac:dyDescent="0.15">
      <c r="A18" s="6"/>
      <c r="B18" s="6"/>
      <c r="C18" s="6"/>
      <c r="D18" s="5"/>
      <c r="E18" s="6"/>
      <c r="F18" s="6"/>
      <c r="G18" s="15"/>
      <c r="H18" s="15"/>
      <c r="I18" s="15"/>
      <c r="J18" s="15"/>
    </row>
    <row r="19" spans="1:10" s="6" customFormat="1" x14ac:dyDescent="0.15">
      <c r="A19" s="8"/>
      <c r="B19" s="8"/>
      <c r="C19" s="8"/>
      <c r="D19" s="8"/>
      <c r="E19" s="8"/>
      <c r="F19" s="8"/>
      <c r="G19" s="16"/>
      <c r="H19" s="16"/>
      <c r="I19" s="16"/>
      <c r="J19" s="16"/>
    </row>
    <row r="20" spans="1:10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</row>
  </sheetData>
  <sortState ref="A4:R18">
    <sortCondition ref="A4:A18"/>
    <sortCondition descending="1" ref="J4:J18"/>
  </sortState>
  <mergeCells count="2">
    <mergeCell ref="A20:J20"/>
    <mergeCell ref="A1:J1"/>
  </mergeCells>
  <phoneticPr fontId="1" type="noConversion"/>
  <printOptions horizontalCentered="1"/>
  <pageMargins left="0.7" right="0.17" top="0.41" bottom="0.89" header="0.49" footer="0.51181102362204722"/>
  <pageSetup paperSize="9" orientation="landscape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2015-03-15T06:33:22Z</cp:lastPrinted>
  <dcterms:created xsi:type="dcterms:W3CDTF">1996-12-17T01:32:42Z</dcterms:created>
  <dcterms:modified xsi:type="dcterms:W3CDTF">2019-03-31T08:02:25Z</dcterms:modified>
</cp:coreProperties>
</file>